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EJERCICIO 2018\SEVAC\3er trimestre\INFORMACION PROGRAMATICA\"/>
    </mc:Choice>
  </mc:AlternateContent>
  <bookViews>
    <workbookView xWindow="120" yWindow="30" windowWidth="15600" windowHeight="10035"/>
  </bookViews>
  <sheets>
    <sheet name="PPI" sheetId="1" r:id="rId1"/>
  </sheets>
  <definedNames>
    <definedName name="_xlnm._FilterDatabase" localSheetId="0" hidden="1">PPI!$A$3:$N$24</definedName>
  </definedNames>
  <calcPr calcId="162913"/>
</workbook>
</file>

<file path=xl/calcChain.xml><?xml version="1.0" encoding="utf-8"?>
<calcChain xmlns="http://schemas.openxmlformats.org/spreadsheetml/2006/main">
  <c r="N7" i="1" l="1"/>
  <c r="M7" i="1"/>
  <c r="K7" i="1"/>
  <c r="N6" i="1"/>
  <c r="M6" i="1"/>
  <c r="K6" i="1"/>
  <c r="N5" i="1"/>
  <c r="M5" i="1"/>
  <c r="K5" i="1"/>
  <c r="N4" i="1"/>
  <c r="M4" i="1"/>
  <c r="K4" i="1"/>
</calcChain>
</file>

<file path=xl/sharedStrings.xml><?xml version="1.0" encoding="utf-8"?>
<sst xmlns="http://schemas.openxmlformats.org/spreadsheetml/2006/main" count="35" uniqueCount="29">
  <si>
    <t>Nombre</t>
  </si>
  <si>
    <t>UR</t>
  </si>
  <si>
    <t>Inversión</t>
  </si>
  <si>
    <t>Aprobado</t>
  </si>
  <si>
    <t>Modificado</t>
  </si>
  <si>
    <t>Descripción</t>
  </si>
  <si>
    <t>Devengado</t>
  </si>
  <si>
    <t>Alcanzado</t>
  </si>
  <si>
    <t>Metas</t>
  </si>
  <si>
    <t>Programado</t>
  </si>
  <si>
    <t>Devengado/ Aprobado</t>
  </si>
  <si>
    <t>Devengado/ Modificado</t>
  </si>
  <si>
    <t>Alcanzado/ Programado</t>
  </si>
  <si>
    <t>Alcanzado/ Modificado</t>
  </si>
  <si>
    <t>% Avance Metas</t>
  </si>
  <si>
    <t>% Avance Financiero</t>
  </si>
  <si>
    <t>Clave del Programa/ Proyecto</t>
  </si>
  <si>
    <t>Q0289</t>
  </si>
  <si>
    <t>Infraestructura del Instituto Tecnológico de Salvatierra</t>
  </si>
  <si>
    <t>Ampliación del servicio de voz y datos en las instalaciones del Itess</t>
  </si>
  <si>
    <t>Equipamiento de electrónica y comunicaciones</t>
  </si>
  <si>
    <t>Equipamiento del laboratorio de simulación de negocios</t>
  </si>
  <si>
    <t>Bajo protesta de decir verdad declaramos que los Estados Financieros y sus Notas son razonablemente correctos y responsabilidad del emisor</t>
  </si>
  <si>
    <t>Equipamiento del laboratorio de manufactura</t>
  </si>
  <si>
    <t>INSTITUTO TECNOLOGICO SUPERIOR DE SALVATIERRA
Programas y Proyectos de Inversión
DEL 1 DE ENERO AL AL 30 DE SEPTIEMBRE DEL 2018</t>
  </si>
  <si>
    <t>DR RODRIGO CARRASCO RAMIREZ</t>
  </si>
  <si>
    <t xml:space="preserve">            DIRECTOR GENERAL</t>
  </si>
  <si>
    <t xml:space="preserve">            CP RAMIRO CONTRERAS RODRIGUEZ</t>
  </si>
  <si>
    <t>SUBDIRECTOR DE FINANZAS Y 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</si>
</sst>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u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8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43" fontId="6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Font="1"/>
    <xf numFmtId="0" fontId="0" fillId="0" borderId="0" xfId="0" applyFont="1" applyProtection="1">
      <protection locked="0"/>
    </xf>
    <xf numFmtId="0" fontId="5" fillId="0" borderId="0" xfId="8" applyFont="1" applyAlignment="1" applyProtection="1">
      <alignment vertical="top"/>
      <protection locked="0"/>
    </xf>
    <xf numFmtId="0" fontId="3" fillId="2" borderId="1" xfId="16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left"/>
    </xf>
    <xf numFmtId="0" fontId="3" fillId="2" borderId="2" xfId="11" applyFont="1" applyFill="1" applyBorder="1" applyAlignment="1">
      <alignment horizontal="left" vertical="center"/>
    </xf>
    <xf numFmtId="0" fontId="3" fillId="2" borderId="4" xfId="11" applyFont="1" applyFill="1" applyBorder="1" applyAlignment="1">
      <alignment horizontal="center" vertical="center"/>
    </xf>
    <xf numFmtId="0" fontId="3" fillId="2" borderId="6" xfId="16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4" fontId="3" fillId="2" borderId="1" xfId="11" applyNumberFormat="1" applyFont="1" applyFill="1" applyBorder="1" applyAlignment="1">
      <alignment horizontal="center" vertical="center" wrapText="1"/>
    </xf>
    <xf numFmtId="0" fontId="0" fillId="0" borderId="7" xfId="0" applyFont="1" applyBorder="1" applyProtection="1">
      <protection locked="0"/>
    </xf>
    <xf numFmtId="0" fontId="0" fillId="0" borderId="8" xfId="0" applyFont="1" applyBorder="1" applyProtection="1">
      <protection locked="0"/>
    </xf>
    <xf numFmtId="43" fontId="0" fillId="0" borderId="8" xfId="17" applyFont="1" applyBorder="1" applyProtection="1">
      <protection locked="0"/>
    </xf>
    <xf numFmtId="0" fontId="0" fillId="0" borderId="9" xfId="0" applyFont="1" applyBorder="1" applyProtection="1">
      <protection locked="0"/>
    </xf>
    <xf numFmtId="0" fontId="0" fillId="0" borderId="10" xfId="0" applyFont="1" applyBorder="1" applyProtection="1">
      <protection locked="0"/>
    </xf>
    <xf numFmtId="0" fontId="0" fillId="0" borderId="0" xfId="0" applyFont="1" applyBorder="1" applyProtection="1">
      <protection locked="0"/>
    </xf>
    <xf numFmtId="43" fontId="0" fillId="0" borderId="0" xfId="17" applyFont="1" applyBorder="1" applyProtection="1">
      <protection locked="0"/>
    </xf>
    <xf numFmtId="0" fontId="0" fillId="0" borderId="11" xfId="0" applyFont="1" applyBorder="1" applyProtection="1">
      <protection locked="0"/>
    </xf>
    <xf numFmtId="0" fontId="0" fillId="0" borderId="12" xfId="0" applyFont="1" applyBorder="1" applyProtection="1">
      <protection locked="0"/>
    </xf>
    <xf numFmtId="0" fontId="0" fillId="0" borderId="13" xfId="0" applyFont="1" applyBorder="1" applyProtection="1">
      <protection locked="0"/>
    </xf>
    <xf numFmtId="0" fontId="0" fillId="0" borderId="14" xfId="0" applyFont="1" applyBorder="1" applyProtection="1">
      <protection locked="0"/>
    </xf>
    <xf numFmtId="0" fontId="5" fillId="3" borderId="0" xfId="0" applyFont="1" applyFill="1" applyBorder="1" applyAlignment="1" applyProtection="1">
      <alignment vertical="top"/>
      <protection locked="0"/>
    </xf>
    <xf numFmtId="43" fontId="1" fillId="3" borderId="0" xfId="17" applyFont="1" applyFill="1" applyBorder="1" applyProtection="1">
      <protection locked="0"/>
    </xf>
    <xf numFmtId="0" fontId="7" fillId="3" borderId="0" xfId="0" applyFont="1" applyFill="1" applyBorder="1" applyAlignment="1" applyProtection="1">
      <alignment horizontal="right" vertical="top"/>
      <protection locked="0"/>
    </xf>
    <xf numFmtId="43" fontId="1" fillId="3" borderId="0" xfId="17" applyFont="1" applyFill="1" applyBorder="1" applyAlignment="1" applyProtection="1">
      <alignment vertical="top"/>
      <protection locked="0"/>
    </xf>
    <xf numFmtId="2" fontId="0" fillId="0" borderId="0" xfId="0" applyNumberFormat="1" applyFont="1" applyBorder="1" applyProtection="1">
      <protection locked="0"/>
    </xf>
    <xf numFmtId="0" fontId="7" fillId="0" borderId="0" xfId="0" applyFont="1" applyAlignment="1" applyProtection="1">
      <alignment horizontal="center"/>
      <protection locked="0"/>
    </xf>
    <xf numFmtId="0" fontId="3" fillId="2" borderId="5" xfId="0" applyFont="1" applyFill="1" applyBorder="1" applyAlignment="1" applyProtection="1">
      <alignment horizontal="center" wrapText="1"/>
      <protection locked="0"/>
    </xf>
    <xf numFmtId="0" fontId="1" fillId="3" borderId="0" xfId="0" applyFont="1" applyFill="1" applyBorder="1" applyAlignment="1" applyProtection="1">
      <alignment horizontal="center"/>
      <protection locked="0"/>
    </xf>
    <xf numFmtId="0" fontId="1" fillId="3" borderId="0" xfId="0" applyFont="1" applyFill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center"/>
      <protection locked="0"/>
    </xf>
    <xf numFmtId="0" fontId="8" fillId="0" borderId="0" xfId="0" applyFont="1" applyProtection="1">
      <protection locked="0"/>
    </xf>
    <xf numFmtId="0" fontId="6" fillId="0" borderId="0" xfId="0" applyFont="1" applyProtection="1">
      <protection locked="0"/>
    </xf>
  </cellXfs>
  <cellStyles count="18">
    <cellStyle name="Euro" xfId="1"/>
    <cellStyle name="Millares" xfId="17" builtinId="3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_141008Reportes Cuadros Institucionales-sectorialesADV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5"/>
  <sheetViews>
    <sheetView showGridLines="0" tabSelected="1" zoomScaleNormal="100" workbookViewId="0">
      <selection activeCell="C24" sqref="C24"/>
    </sheetView>
  </sheetViews>
  <sheetFormatPr baseColWidth="10" defaultRowHeight="11.25" x14ac:dyDescent="0.2"/>
  <cols>
    <col min="1" max="1" width="8.5" style="2" customWidth="1"/>
    <col min="2" max="2" width="26.33203125" style="2" bestFit="1" customWidth="1"/>
    <col min="3" max="3" width="35.33203125" style="2" bestFit="1" customWidth="1"/>
    <col min="4" max="4" width="5.33203125" style="2" customWidth="1"/>
    <col min="5" max="5" width="12" style="2"/>
    <col min="6" max="6" width="13" style="2" bestFit="1" customWidth="1"/>
    <col min="7" max="8" width="13.33203125" style="2" customWidth="1"/>
    <col min="9" max="9" width="10.33203125" style="2" customWidth="1"/>
    <col min="10" max="10" width="13.33203125" style="2" customWidth="1"/>
    <col min="11" max="14" width="11.83203125" style="2" customWidth="1"/>
    <col min="15" max="16384" width="12" style="2"/>
  </cols>
  <sheetData>
    <row r="1" spans="1:14" s="1" customFormat="1" ht="35.1" customHeight="1" x14ac:dyDescent="0.2">
      <c r="A1" s="32" t="s">
        <v>24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s="1" customFormat="1" ht="12.75" customHeight="1" x14ac:dyDescent="0.2">
      <c r="A2" s="4"/>
      <c r="B2" s="4"/>
      <c r="C2" s="4"/>
      <c r="D2" s="4"/>
      <c r="E2" s="5"/>
      <c r="F2" s="6" t="s">
        <v>2</v>
      </c>
      <c r="G2" s="7"/>
      <c r="H2" s="5"/>
      <c r="I2" s="6" t="s">
        <v>8</v>
      </c>
      <c r="J2" s="7"/>
      <c r="K2" s="8" t="s">
        <v>15</v>
      </c>
      <c r="L2" s="7"/>
      <c r="M2" s="9" t="s">
        <v>14</v>
      </c>
      <c r="N2" s="10"/>
    </row>
    <row r="3" spans="1:14" s="1" customFormat="1" ht="21.95" customHeight="1" thickBot="1" x14ac:dyDescent="0.25">
      <c r="A3" s="11" t="s">
        <v>16</v>
      </c>
      <c r="B3" s="11" t="s">
        <v>0</v>
      </c>
      <c r="C3" s="11" t="s">
        <v>5</v>
      </c>
      <c r="D3" s="11" t="s">
        <v>1</v>
      </c>
      <c r="E3" s="12" t="s">
        <v>3</v>
      </c>
      <c r="F3" s="12" t="s">
        <v>4</v>
      </c>
      <c r="G3" s="12" t="s">
        <v>6</v>
      </c>
      <c r="H3" s="12" t="s">
        <v>9</v>
      </c>
      <c r="I3" s="12" t="s">
        <v>4</v>
      </c>
      <c r="J3" s="12" t="s">
        <v>7</v>
      </c>
      <c r="K3" s="13" t="s">
        <v>10</v>
      </c>
      <c r="L3" s="13" t="s">
        <v>11</v>
      </c>
      <c r="M3" s="14" t="s">
        <v>12</v>
      </c>
      <c r="N3" s="14" t="s">
        <v>13</v>
      </c>
    </row>
    <row r="4" spans="1:14" x14ac:dyDescent="0.2">
      <c r="A4" s="15" t="s">
        <v>17</v>
      </c>
      <c r="B4" s="16" t="s">
        <v>18</v>
      </c>
      <c r="C4" s="16" t="s">
        <v>19</v>
      </c>
      <c r="D4" s="16">
        <v>3044</v>
      </c>
      <c r="E4" s="16">
        <v>0</v>
      </c>
      <c r="F4" s="17">
        <v>123772</v>
      </c>
      <c r="G4" s="17">
        <v>123772</v>
      </c>
      <c r="H4" s="16">
        <v>0</v>
      </c>
      <c r="I4" s="16">
        <v>1</v>
      </c>
      <c r="J4" s="16">
        <v>1</v>
      </c>
      <c r="K4" s="16" t="e">
        <f>+G4/E4</f>
        <v>#DIV/0!</v>
      </c>
      <c r="L4" s="16">
        <v>1</v>
      </c>
      <c r="M4" s="16" t="e">
        <f>J4/H4</f>
        <v>#DIV/0!</v>
      </c>
      <c r="N4" s="18">
        <f>+J4/I4</f>
        <v>1</v>
      </c>
    </row>
    <row r="5" spans="1:14" x14ac:dyDescent="0.2">
      <c r="A5" s="19" t="s">
        <v>17</v>
      </c>
      <c r="B5" s="20" t="s">
        <v>18</v>
      </c>
      <c r="C5" s="20" t="s">
        <v>20</v>
      </c>
      <c r="D5" s="20">
        <v>3044</v>
      </c>
      <c r="E5" s="20">
        <v>0</v>
      </c>
      <c r="F5" s="21">
        <v>175783.34</v>
      </c>
      <c r="G5" s="20">
        <v>0</v>
      </c>
      <c r="H5" s="20">
        <v>0</v>
      </c>
      <c r="I5" s="20">
        <v>1</v>
      </c>
      <c r="J5" s="20">
        <v>0</v>
      </c>
      <c r="K5" s="20" t="e">
        <f t="shared" ref="K5:K7" si="0">+G5/E5</f>
        <v>#DIV/0!</v>
      </c>
      <c r="L5" s="20">
        <v>0</v>
      </c>
      <c r="M5" s="20" t="e">
        <f t="shared" ref="M5:M7" si="1">J5/H5</f>
        <v>#DIV/0!</v>
      </c>
      <c r="N5" s="22">
        <f t="shared" ref="N5:N7" si="2">+J5/I5</f>
        <v>0</v>
      </c>
    </row>
    <row r="6" spans="1:14" x14ac:dyDescent="0.2">
      <c r="A6" s="19" t="s">
        <v>17</v>
      </c>
      <c r="B6" s="20" t="s">
        <v>18</v>
      </c>
      <c r="C6" s="20" t="s">
        <v>21</v>
      </c>
      <c r="D6" s="20">
        <v>3044</v>
      </c>
      <c r="E6" s="20">
        <v>0</v>
      </c>
      <c r="F6" s="21">
        <v>6171.58</v>
      </c>
      <c r="G6" s="20">
        <v>5482.48</v>
      </c>
      <c r="H6" s="20">
        <v>0</v>
      </c>
      <c r="I6" s="20">
        <v>1</v>
      </c>
      <c r="J6" s="20">
        <v>0.88</v>
      </c>
      <c r="K6" s="20" t="e">
        <f t="shared" si="0"/>
        <v>#DIV/0!</v>
      </c>
      <c r="L6" s="30">
        <v>0.88834301750929257</v>
      </c>
      <c r="M6" s="20" t="e">
        <f t="shared" si="1"/>
        <v>#DIV/0!</v>
      </c>
      <c r="N6" s="22">
        <f t="shared" si="2"/>
        <v>0.88</v>
      </c>
    </row>
    <row r="7" spans="1:14" x14ac:dyDescent="0.2">
      <c r="A7" s="19"/>
      <c r="B7" s="20" t="s">
        <v>18</v>
      </c>
      <c r="C7" s="20" t="s">
        <v>23</v>
      </c>
      <c r="D7" s="20">
        <v>3044</v>
      </c>
      <c r="E7" s="20">
        <v>0</v>
      </c>
      <c r="F7" s="20">
        <v>296095.76</v>
      </c>
      <c r="G7" s="20">
        <v>0</v>
      </c>
      <c r="H7" s="20">
        <v>0</v>
      </c>
      <c r="I7" s="20">
        <v>1</v>
      </c>
      <c r="J7" s="20">
        <v>0</v>
      </c>
      <c r="K7" s="20" t="e">
        <f t="shared" si="0"/>
        <v>#DIV/0!</v>
      </c>
      <c r="L7" s="20">
        <v>0</v>
      </c>
      <c r="M7" s="20" t="e">
        <f t="shared" si="1"/>
        <v>#DIV/0!</v>
      </c>
      <c r="N7" s="22">
        <f t="shared" si="2"/>
        <v>0</v>
      </c>
    </row>
    <row r="8" spans="1:14" x14ac:dyDescent="0.2">
      <c r="A8" s="19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2"/>
    </row>
    <row r="9" spans="1:14" x14ac:dyDescent="0.2">
      <c r="A9" s="19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2"/>
    </row>
    <row r="10" spans="1:14" x14ac:dyDescent="0.2">
      <c r="A10" s="19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2"/>
    </row>
    <row r="11" spans="1:14" x14ac:dyDescent="0.2">
      <c r="A11" s="19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2"/>
    </row>
    <row r="12" spans="1:14" x14ac:dyDescent="0.2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2"/>
    </row>
    <row r="13" spans="1:14" ht="12" thickBot="1" x14ac:dyDescent="0.25">
      <c r="A13" s="23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5"/>
    </row>
    <row r="14" spans="1:14" x14ac:dyDescent="0.2">
      <c r="B14" s="26" t="s">
        <v>22</v>
      </c>
    </row>
    <row r="17" spans="1:8" ht="12.75" x14ac:dyDescent="0.2">
      <c r="B17" s="33"/>
      <c r="C17" s="33"/>
      <c r="D17" s="27"/>
      <c r="E17" s="28"/>
      <c r="F17" s="34"/>
      <c r="G17" s="34"/>
    </row>
    <row r="18" spans="1:8" ht="12.75" x14ac:dyDescent="0.2">
      <c r="B18" s="36" t="s">
        <v>25</v>
      </c>
      <c r="D18" s="27"/>
      <c r="E18" s="27"/>
      <c r="F18" s="35"/>
      <c r="G18" s="35"/>
      <c r="H18" s="36" t="s">
        <v>27</v>
      </c>
    </row>
    <row r="19" spans="1:8" ht="12.75" x14ac:dyDescent="0.2">
      <c r="B19" s="37" t="s">
        <v>26</v>
      </c>
      <c r="D19" s="29"/>
      <c r="E19" s="29"/>
      <c r="F19" s="31"/>
      <c r="G19" s="31"/>
      <c r="H19" s="37" t="s">
        <v>28</v>
      </c>
    </row>
    <row r="25" spans="1:8" x14ac:dyDescent="0.2">
      <c r="A25" s="3"/>
    </row>
  </sheetData>
  <sheetProtection algorithmName="SHA-512" hashValue="z8qVoeF3u4ePpfsZRCUAp9/5Sk/5/4IJSeYazrze4NSoOxn2xxosqIwQUp8V9sqRTA2C8WxzEuyjLbmoHzJ6TA==" saltValue="iAON6ZCoFxZKhzfAFIogjw==" spinCount="100000" sheet="1" objects="1" scenarios="1" formatCells="0" formatColumns="0" formatRows="0" insertRows="0" deleteRows="0" autoFilter="0"/>
  <autoFilter ref="A3:N24"/>
  <mergeCells count="5">
    <mergeCell ref="F19:G19"/>
    <mergeCell ref="A1:N1"/>
    <mergeCell ref="B17:C17"/>
    <mergeCell ref="F17:G17"/>
    <mergeCell ref="F18:G18"/>
  </mergeCells>
  <dataValidations count="1">
    <dataValidation allowBlank="1" showErrorMessage="1" prompt="Clave asignada al programa/proyecto" sqref="A2:A3"/>
  </dataValidations>
  <printOptions horizontalCentered="1"/>
  <pageMargins left="0.70866141732283472" right="0.11811023622047245" top="0.94488188976377963" bottom="0.74803149606299213" header="0.31496062992125984" footer="0.31496062992125984"/>
  <pageSetup scale="8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F02B7F-2A05-47A0-9B5E-7D70CFE192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2BBEB07-AD9F-49D1-8E66-13A4323425EB}">
  <ds:schemaRefs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purl.org/dc/terms/"/>
    <ds:schemaRef ds:uri="http://purl.org/dc/dcmitype/"/>
    <ds:schemaRef ds:uri="http://schemas.microsoft.com/office/2006/documentManagement/typ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5CBEECC-FFA7-4DFB-8DA1-D01B2517C5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Windows User</cp:lastModifiedBy>
  <cp:lastPrinted>2018-10-18T18:48:11Z</cp:lastPrinted>
  <dcterms:created xsi:type="dcterms:W3CDTF">2014-10-22T05:35:08Z</dcterms:created>
  <dcterms:modified xsi:type="dcterms:W3CDTF">2018-10-24T20:34:52Z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